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7305"/>
  </bookViews>
  <sheets>
    <sheet name="Sheet1" sheetId="1" r:id="rId1"/>
  </sheets>
  <definedNames>
    <definedName name="_xlnm.Print_Area" localSheetId="0">Sheet1!$B$2:$Y$37</definedName>
    <definedName name="Z_DC46A842_48CA_456C_9E88_0055139A4A05_.wvu.PrintArea" localSheetId="0" hidden="1">Sheet1!$B$2:$Y$37</definedName>
  </definedNames>
  <calcPr calcId="125725"/>
  <customWorkbookViews>
    <customWorkbookView name="daniel.voda - Personal View" guid="{0349CCB3-5526-4AD8-87F7-277829FF1E94}" mergeInterval="0" personalView="1" maximized="1" xWindow="1" yWindow="1" windowWidth="1280" windowHeight="890" activeSheetId="1"/>
    <customWorkbookView name="MIEPO - Личное представление" guid="{9F1A2F33-C6D1-4AB5-A2DA-0F17419088F7}" mergeInterval="0" personalView="1" maximized="1" xWindow="-11" yWindow="-11" windowWidth="1942" windowHeight="1042" activeSheetId="1"/>
    <customWorkbookView name="Iulia - Personal View" guid="{DC46A842-48CA-456C-9E88-0055139A4A05}" mergeInterval="0" personalView="1" maximized="1" xWindow="1" yWindow="1" windowWidth="1916" windowHeight="850" activeSheetId="1"/>
  </customWorkbookViews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/>
  <c r="S31"/>
  <c r="S30"/>
  <c r="R29"/>
  <c r="Q29"/>
  <c r="P29"/>
  <c r="M29"/>
  <c r="J29"/>
  <c r="G29"/>
  <c r="O29"/>
  <c r="N29"/>
  <c r="L29"/>
  <c r="K29"/>
  <c r="I29"/>
  <c r="H29"/>
  <c r="F29"/>
  <c r="E29"/>
  <c r="P31"/>
  <c r="M31"/>
  <c r="J31"/>
  <c r="G31"/>
  <c r="P30"/>
  <c r="M30"/>
  <c r="J30"/>
  <c r="G30"/>
  <c r="S17"/>
  <c r="S19"/>
  <c r="S18"/>
  <c r="R17"/>
  <c r="Q17"/>
  <c r="P17"/>
  <c r="M17"/>
  <c r="J17"/>
  <c r="P19"/>
  <c r="P18"/>
  <c r="M19"/>
  <c r="M18"/>
  <c r="J19"/>
  <c r="J18"/>
  <c r="O17"/>
  <c r="N17"/>
  <c r="L17"/>
  <c r="K17"/>
  <c r="I17"/>
  <c r="H17"/>
  <c r="G19"/>
  <c r="G18"/>
  <c r="G17"/>
  <c r="F17"/>
  <c r="E17"/>
  <c r="R23"/>
  <c r="Q23"/>
  <c r="R22"/>
  <c r="Q22"/>
  <c r="R27"/>
  <c r="Q27"/>
  <c r="O13"/>
  <c r="N13"/>
  <c r="L13"/>
  <c r="K13"/>
  <c r="I13"/>
  <c r="H13"/>
  <c r="S12"/>
  <c r="R12"/>
  <c r="Q12"/>
  <c r="S11"/>
  <c r="R11"/>
  <c r="Q11"/>
  <c r="R10"/>
  <c r="P10"/>
  <c r="O10"/>
  <c r="N10"/>
  <c r="M10"/>
  <c r="L10"/>
  <c r="K10"/>
  <c r="J10"/>
  <c r="I10"/>
  <c r="H10"/>
  <c r="G10"/>
  <c r="S10" s="1"/>
  <c r="F10"/>
  <c r="E10"/>
  <c r="Q10" s="1"/>
  <c r="R9"/>
  <c r="Q9"/>
  <c r="R8"/>
  <c r="Q8"/>
  <c r="O7"/>
  <c r="N7"/>
  <c r="L7"/>
  <c r="K7"/>
  <c r="P9"/>
  <c r="P8"/>
  <c r="P7" s="1"/>
  <c r="M9"/>
  <c r="M8"/>
  <c r="M7" s="1"/>
  <c r="F7"/>
  <c r="R7" s="1"/>
  <c r="E7"/>
  <c r="Q7" s="1"/>
  <c r="I7"/>
  <c r="H7"/>
  <c r="J9"/>
  <c r="J8"/>
  <c r="J7" s="1"/>
  <c r="G9"/>
  <c r="S9" s="1"/>
  <c r="G8"/>
  <c r="G7" s="1"/>
  <c r="S7" l="1"/>
  <c r="S8"/>
  <c r="S35"/>
  <c r="S36"/>
  <c r="S37"/>
  <c r="S34"/>
  <c r="R26"/>
  <c r="Q26"/>
  <c r="R25"/>
  <c r="Q25"/>
  <c r="R15"/>
  <c r="Q15"/>
  <c r="R14"/>
  <c r="Q14"/>
  <c r="S28"/>
  <c r="O24"/>
  <c r="N24"/>
  <c r="P27"/>
  <c r="P26"/>
  <c r="P25"/>
  <c r="P23"/>
  <c r="P22"/>
  <c r="L24"/>
  <c r="K24"/>
  <c r="M23"/>
  <c r="M25"/>
  <c r="M26"/>
  <c r="M27"/>
  <c r="M22"/>
  <c r="I24"/>
  <c r="H24"/>
  <c r="J23"/>
  <c r="J25"/>
  <c r="J24" s="1"/>
  <c r="J26"/>
  <c r="J27"/>
  <c r="J22"/>
  <c r="F24"/>
  <c r="E24"/>
  <c r="G23"/>
  <c r="G25"/>
  <c r="G26"/>
  <c r="G27"/>
  <c r="G22"/>
  <c r="S22" s="1"/>
  <c r="S16"/>
  <c r="P14"/>
  <c r="P15"/>
  <c r="M14"/>
  <c r="M15"/>
  <c r="F13"/>
  <c r="R13" s="1"/>
  <c r="E13"/>
  <c r="Q13" s="1"/>
  <c r="J14"/>
  <c r="J15"/>
  <c r="G14"/>
  <c r="G15"/>
  <c r="S15" s="1"/>
  <c r="S14" l="1"/>
  <c r="G13"/>
  <c r="S13" s="1"/>
  <c r="P13"/>
  <c r="S27"/>
  <c r="Q24"/>
  <c r="R24"/>
  <c r="M24"/>
  <c r="S26"/>
  <c r="J13"/>
  <c r="M13"/>
  <c r="S25"/>
  <c r="G24"/>
  <c r="S23"/>
  <c r="P24"/>
  <c r="S24" l="1"/>
</calcChain>
</file>

<file path=xl/sharedStrings.xml><?xml version="1.0" encoding="utf-8"?>
<sst xmlns="http://schemas.openxmlformats.org/spreadsheetml/2006/main" count="123" uniqueCount="52">
  <si>
    <t>Ponderea, %</t>
  </si>
  <si>
    <t>STABILIT</t>
  </si>
  <si>
    <t>Indicator Proactiv*</t>
  </si>
  <si>
    <t>Indicator Reactiv*</t>
  </si>
  <si>
    <t>/</t>
  </si>
  <si>
    <t>REALIZAT - ABORDARE SECTORIALĂ (discifrat)</t>
  </si>
  <si>
    <t>Total Realizat</t>
  </si>
  <si>
    <t>2.1 Numărul agenților economici străini (potențiali investitori) cărora li s-a acordat informația primară</t>
  </si>
  <si>
    <t>2.2 Numărul întrevederilor organizate cu potențiali investitori (vizite la oficiile companiilor, în incinta Ambasadei, etc.)</t>
  </si>
  <si>
    <t>2.3.1. la care a participat atașatul comercial</t>
  </si>
  <si>
    <t>2.4 Numărul vizitelor de studiu facilitate în Republica Moldova ale agenților economici străini (potențiali investitori)</t>
  </si>
  <si>
    <t>2.3.2. la care a fost facilitată participarea companiilor autohtone</t>
  </si>
  <si>
    <t xml:space="preserve">3.1. Numărul de întrevederi cu reprezentanţi ai autorităţilor de stat competente din ţara de reşedinţă </t>
  </si>
  <si>
    <t>Agricultură și industria alimentară</t>
  </si>
  <si>
    <t>Automotive și construcții de mașini</t>
  </si>
  <si>
    <t>3.4. Numărul de propuneri formulate către autorităţile naţionale competente pentru a fi promovate în cadrul organizațiilor economice internaționale</t>
  </si>
  <si>
    <t>1.3.1. la care a participat atașatul comercial</t>
  </si>
  <si>
    <t>1.3.2. la care a fost facilitată participarea companiilor autohtone</t>
  </si>
  <si>
    <t>Indicator anual</t>
  </si>
  <si>
    <r>
      <t xml:space="preserve">III: Dezvoltarea colaborării cu organizațiile economice, cu sediul în statul de reședință </t>
    </r>
    <r>
      <rPr>
        <b/>
        <i/>
        <sz val="11"/>
        <color theme="9" tint="0.79998168889431442"/>
        <rFont val="Calibri"/>
        <family val="2"/>
        <scheme val="minor"/>
      </rPr>
      <t>(ponderea obiectivului în total obiective - 20%)</t>
    </r>
  </si>
  <si>
    <t>Alte sectoare</t>
  </si>
  <si>
    <t>REALIZAT TRIMESTRUL I</t>
  </si>
  <si>
    <t>REALIZAT TRIMESTRUL II</t>
  </si>
  <si>
    <t>Industria ușoară</t>
  </si>
  <si>
    <t xml:space="preserve">IT și externalizarea serviciilor </t>
  </si>
  <si>
    <t>REALIZAT TRIMESTRUL III</t>
  </si>
  <si>
    <t>REALIZAT TRIMESTRUL IV</t>
  </si>
  <si>
    <t>REALIZAT ANUAL</t>
  </si>
  <si>
    <t>1.3. Numărul evenimentelor de promovare (expoziții, tîrguri, foruri, conerințe):</t>
  </si>
  <si>
    <t xml:space="preserve">2.3 Numărul evenimentelor de promovare (expoziții, tîrguri, foruri, conferințe):
</t>
  </si>
  <si>
    <t>3.2. Numărul de reuniuni/ ședințe/ întrevederi cu reprezentanții ai organizațiilor economice la care s-a participat</t>
  </si>
  <si>
    <t>3.3. Numărul discursurilor/ intervenţiilor în cadrul reuniunilor organizațiilor economice</t>
  </si>
  <si>
    <r>
      <t xml:space="preserve">I: Promovarea schimburilor comerciale, prioritate având promovarea exporturilor facilitate de reprezentanța comercial-economică </t>
    </r>
    <r>
      <rPr>
        <b/>
        <i/>
        <sz val="11"/>
        <color theme="9" tint="0.79998168889431442"/>
        <rFont val="Calibri"/>
        <family val="2"/>
        <scheme val="minor"/>
      </rPr>
      <t>(ponderea obiectivului în total obiective - 40%)</t>
    </r>
  </si>
  <si>
    <r>
      <t xml:space="preserve">II: Atragerea investiţiilor străine şi facilitarea transferului de tehnologii în economia naţională </t>
    </r>
    <r>
      <rPr>
        <b/>
        <i/>
        <sz val="11"/>
        <color theme="9" tint="0.79998168889431442"/>
        <rFont val="Calibri"/>
        <family val="2"/>
        <scheme val="minor"/>
      </rPr>
      <t>(ponderea obiectivului în total obiective - 40%)</t>
    </r>
  </si>
  <si>
    <t>Indicatorii biroului (secției) comercial-economice de la X (orașul), X (țara), anul</t>
  </si>
  <si>
    <t xml:space="preserve">1.1. Numărul agenţilor economici cărora li s-a acordat asistenţă informațională primară </t>
  </si>
  <si>
    <t>1.1.2. lagenți economici autohtoni</t>
  </si>
  <si>
    <t>1.1.1. agenți economici străini</t>
  </si>
  <si>
    <t>1.2.1. agenți economici străini (facilitarea importurilor)</t>
  </si>
  <si>
    <t xml:space="preserve">1.2. Numărul agenților economici asistați la export </t>
  </si>
  <si>
    <t>1.2.2. lagenți economici autohtoni (facilitarea exporturilor)</t>
  </si>
  <si>
    <t>1.4. Numărul de contacte relevante generate și introduse în Sistemul de Gestionare a Relațiilor cu Clienții (CRM)</t>
  </si>
  <si>
    <t>2.5 Numărul de contacte relevante generate și introduse în Sistemul de Gestionare a Relațiilor cu Clienții (CRM)</t>
  </si>
  <si>
    <t>1.5. Numărul contractelor de export:</t>
  </si>
  <si>
    <t xml:space="preserve">1.5.1. facilitate și în proces de negocieri </t>
  </si>
  <si>
    <t>1.3.2. facilitate și semnate</t>
  </si>
  <si>
    <t>Sectorul turismului</t>
  </si>
  <si>
    <t xml:space="preserve">2.6.1. facilitate și în proces de negocieri </t>
  </si>
  <si>
    <t>2.6.2. facilitate și semnate</t>
  </si>
  <si>
    <t>2.6 Numărul proiectelor investiționale:</t>
  </si>
  <si>
    <t>1.6. Efectuarea analizei statisticii țării de reședință vis-a-vis de Republica Moldova</t>
  </si>
  <si>
    <t>2.7. Efectuarea analizei statisticii țării de reședință vis-a-vis de Republica Moldova</t>
  </si>
</sst>
</file>

<file path=xl/styles.xml><?xml version="1.0" encoding="utf-8"?>
<styleSheet xmlns="http://schemas.openxmlformats.org/spreadsheetml/2006/main">
  <numFmts count="2">
    <numFmt numFmtId="164" formatCode="_-* #,##0.00\ _R_O_N_-;\-* #,##0.00\ _R_O_N_-;_-* &quot;-&quot;??\ _R_O_N_-;_-@_-"/>
    <numFmt numFmtId="165" formatCode="0.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i/>
      <sz val="11"/>
      <color theme="9" tint="0.7999816888943144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4" xfId="1" applyNumberFormat="1" applyFont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65" fontId="0" fillId="0" borderId="0" xfId="0" applyNumberForma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6" borderId="4" xfId="0" applyFill="1" applyBorder="1" applyAlignment="1">
      <alignment horizontal="left" vertical="center" wrapText="1"/>
    </xf>
    <xf numFmtId="0" fontId="0" fillId="6" borderId="4" xfId="0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8" borderId="4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 wrapText="1" indent="1"/>
    </xf>
    <xf numFmtId="1" fontId="0" fillId="0" borderId="0" xfId="0" applyNumberFormat="1" applyAlignment="1">
      <alignment wrapText="1"/>
    </xf>
    <xf numFmtId="1" fontId="0" fillId="0" borderId="7" xfId="0" applyNumberForma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" fontId="0" fillId="9" borderId="7" xfId="0" applyNumberFormat="1" applyFill="1" applyBorder="1" applyAlignment="1">
      <alignment horizontal="center" vertical="center" wrapText="1"/>
    </xf>
    <xf numFmtId="1" fontId="5" fillId="9" borderId="7" xfId="0" applyNumberFormat="1" applyFont="1" applyFill="1" applyBorder="1" applyAlignment="1">
      <alignment horizontal="center" vertical="center" wrapText="1"/>
    </xf>
    <xf numFmtId="1" fontId="0" fillId="9" borderId="6" xfId="0" applyNumberFormat="1" applyFill="1" applyBorder="1" applyAlignment="1">
      <alignment horizontal="center" vertical="center" wrapText="1"/>
    </xf>
    <xf numFmtId="1" fontId="0" fillId="9" borderId="8" xfId="0" applyNumberForma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" fontId="4" fillId="9" borderId="8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" fontId="10" fillId="9" borderId="8" xfId="0" applyNumberFormat="1" applyFont="1" applyFill="1" applyBorder="1" applyAlignment="1">
      <alignment horizontal="center" vertical="center" wrapText="1"/>
    </xf>
    <xf numFmtId="1" fontId="0" fillId="9" borderId="4" xfId="0" applyNumberForma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0" fillId="9" borderId="13" xfId="0" applyNumberFormat="1" applyFill="1" applyBorder="1" applyAlignment="1">
      <alignment horizontal="center" vertical="center" wrapText="1"/>
    </xf>
    <xf numFmtId="1" fontId="4" fillId="9" borderId="7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5" fillId="9" borderId="4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" fillId="9" borderId="4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165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1" fontId="4" fillId="9" borderId="25" xfId="0" applyNumberFormat="1" applyFont="1" applyFill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0" borderId="28" xfId="0" applyNumberForma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1" fontId="0" fillId="9" borderId="27" xfId="0" applyNumberFormat="1" applyFill="1" applyBorder="1" applyAlignment="1">
      <alignment horizontal="center" vertical="center" wrapText="1"/>
    </xf>
    <xf numFmtId="1" fontId="0" fillId="9" borderId="26" xfId="0" applyNumberFormat="1" applyFill="1" applyBorder="1" applyAlignment="1">
      <alignment horizontal="center" vertical="center" wrapText="1"/>
    </xf>
    <xf numFmtId="1" fontId="0" fillId="9" borderId="25" xfId="0" applyNumberForma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6" borderId="27" xfId="0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9" fontId="0" fillId="0" borderId="6" xfId="0" applyNumberForma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0" fillId="0" borderId="27" xfId="0" applyNumberFormat="1" applyFill="1" applyBorder="1" applyAlignment="1">
      <alignment horizontal="center" vertical="center" wrapText="1"/>
    </xf>
    <xf numFmtId="1" fontId="0" fillId="0" borderId="26" xfId="0" applyNumberFormat="1" applyFill="1" applyBorder="1" applyAlignment="1">
      <alignment horizontal="center" vertical="center" wrapText="1"/>
    </xf>
    <xf numFmtId="1" fontId="0" fillId="0" borderId="28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8" borderId="13" xfId="0" applyFont="1" applyFill="1" applyBorder="1" applyAlignment="1">
      <alignment horizontal="left" vertical="center" wrapText="1" indent="1"/>
    </xf>
    <xf numFmtId="1" fontId="0" fillId="0" borderId="13" xfId="0" applyNumberFormat="1" applyBorder="1" applyAlignment="1">
      <alignment horizontal="center" vertical="center" wrapText="1"/>
    </xf>
    <xf numFmtId="1" fontId="10" fillId="9" borderId="30" xfId="0" applyNumberFormat="1" applyFont="1" applyFill="1" applyBorder="1" applyAlignment="1">
      <alignment horizontal="center" vertical="center" wrapText="1"/>
    </xf>
    <xf numFmtId="1" fontId="0" fillId="0" borderId="29" xfId="0" applyNumberFormat="1" applyFill="1" applyBorder="1" applyAlignment="1">
      <alignment horizontal="center" vertical="center" wrapText="1"/>
    </xf>
    <xf numFmtId="1" fontId="0" fillId="9" borderId="29" xfId="0" applyNumberForma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6" fillId="7" borderId="30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165" fontId="4" fillId="3" borderId="15" xfId="0" applyNumberFormat="1" applyFont="1" applyFill="1" applyBorder="1" applyAlignment="1">
      <alignment horizontal="center"/>
    </xf>
    <xf numFmtId="165" fontId="4" fillId="3" borderId="16" xfId="0" applyNumberFormat="1" applyFont="1" applyFill="1" applyBorder="1" applyAlignment="1">
      <alignment horizontal="center"/>
    </xf>
    <xf numFmtId="165" fontId="4" fillId="3" borderId="17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3F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3"/>
  <sheetViews>
    <sheetView tabSelected="1" topLeftCell="A10" zoomScale="90" zoomScaleNormal="90" workbookViewId="0">
      <selection activeCell="B23" sqref="B23"/>
    </sheetView>
  </sheetViews>
  <sheetFormatPr defaultColWidth="9.140625" defaultRowHeight="15"/>
  <cols>
    <col min="1" max="1" width="3" style="2" customWidth="1"/>
    <col min="2" max="2" width="46.5703125" style="2" customWidth="1"/>
    <col min="3" max="3" width="9.85546875" style="2" customWidth="1"/>
    <col min="4" max="4" width="10" style="2" customWidth="1"/>
    <col min="5" max="5" width="9.28515625" style="2" customWidth="1"/>
    <col min="6" max="6" width="8.5703125" style="2" customWidth="1"/>
    <col min="7" max="7" width="8.140625" style="2" customWidth="1"/>
    <col min="8" max="8" width="9.5703125" style="2" customWidth="1"/>
    <col min="9" max="9" width="8.7109375" style="2" customWidth="1"/>
    <col min="10" max="10" width="7.7109375" style="2" customWidth="1"/>
    <col min="11" max="11" width="9.42578125" style="2" customWidth="1"/>
    <col min="12" max="12" width="9" style="2" customWidth="1"/>
    <col min="13" max="13" width="8.42578125" style="2" customWidth="1"/>
    <col min="14" max="14" width="8.85546875" style="2" customWidth="1"/>
    <col min="15" max="15" width="8.7109375" style="2" customWidth="1"/>
    <col min="16" max="16" width="8.5703125" style="2" customWidth="1"/>
    <col min="17" max="17" width="9.140625" style="2" customWidth="1"/>
    <col min="18" max="18" width="8.5703125" style="2" customWidth="1"/>
    <col min="19" max="19" width="9.28515625" style="2" customWidth="1"/>
    <col min="20" max="20" width="13.7109375" style="3" customWidth="1"/>
    <col min="21" max="21" width="13.28515625" style="2" customWidth="1"/>
    <col min="22" max="23" width="13.42578125" style="2" customWidth="1"/>
    <col min="24" max="24" width="13.7109375" style="2" customWidth="1"/>
    <col min="25" max="25" width="12.7109375" style="2" customWidth="1"/>
    <col min="26" max="16384" width="9.140625" style="2"/>
  </cols>
  <sheetData>
    <row r="1" spans="1:29" ht="15.75" thickBot="1"/>
    <row r="2" spans="1:29" ht="16.5" thickBot="1">
      <c r="B2" s="123" t="s">
        <v>34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5"/>
    </row>
    <row r="3" spans="1:29" ht="15.75" thickBot="1">
      <c r="B3" s="69"/>
      <c r="C3" s="128"/>
      <c r="D3" s="128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8"/>
      <c r="U3" s="69"/>
      <c r="V3" s="70"/>
      <c r="W3" s="70"/>
      <c r="X3" s="70"/>
      <c r="Y3" s="70"/>
    </row>
    <row r="4" spans="1:29" ht="15" customHeight="1">
      <c r="A4" s="66"/>
      <c r="B4" s="126"/>
      <c r="C4" s="132" t="s">
        <v>1</v>
      </c>
      <c r="D4" s="133"/>
      <c r="E4" s="129" t="s">
        <v>21</v>
      </c>
      <c r="F4" s="130"/>
      <c r="G4" s="131"/>
      <c r="H4" s="129" t="s">
        <v>22</v>
      </c>
      <c r="I4" s="132"/>
      <c r="J4" s="131"/>
      <c r="K4" s="129" t="s">
        <v>25</v>
      </c>
      <c r="L4" s="132"/>
      <c r="M4" s="131"/>
      <c r="N4" s="129" t="s">
        <v>26</v>
      </c>
      <c r="O4" s="132"/>
      <c r="P4" s="133"/>
      <c r="Q4" s="130" t="s">
        <v>27</v>
      </c>
      <c r="R4" s="130"/>
      <c r="S4" s="137"/>
      <c r="T4" s="134" t="s">
        <v>5</v>
      </c>
      <c r="U4" s="135"/>
      <c r="V4" s="135"/>
      <c r="W4" s="135"/>
      <c r="X4" s="135"/>
      <c r="Y4" s="136"/>
    </row>
    <row r="5" spans="1:29" s="1" customFormat="1" ht="48" customHeight="1">
      <c r="A5" s="67"/>
      <c r="B5" s="127"/>
      <c r="C5" s="7" t="s">
        <v>18</v>
      </c>
      <c r="D5" s="14" t="s">
        <v>0</v>
      </c>
      <c r="E5" s="9" t="s">
        <v>2</v>
      </c>
      <c r="F5" s="6" t="s">
        <v>3</v>
      </c>
      <c r="G5" s="18" t="s">
        <v>6</v>
      </c>
      <c r="H5" s="20" t="s">
        <v>2</v>
      </c>
      <c r="I5" s="6" t="s">
        <v>3</v>
      </c>
      <c r="J5" s="18" t="s">
        <v>6</v>
      </c>
      <c r="K5" s="20" t="s">
        <v>2</v>
      </c>
      <c r="L5" s="6" t="s">
        <v>3</v>
      </c>
      <c r="M5" s="18" t="s">
        <v>6</v>
      </c>
      <c r="N5" s="20" t="s">
        <v>2</v>
      </c>
      <c r="O5" s="6" t="s">
        <v>3</v>
      </c>
      <c r="P5" s="51" t="s">
        <v>6</v>
      </c>
      <c r="Q5" s="20" t="s">
        <v>2</v>
      </c>
      <c r="R5" s="6" t="s">
        <v>3</v>
      </c>
      <c r="S5" s="51" t="s">
        <v>6</v>
      </c>
      <c r="T5" s="17" t="s">
        <v>13</v>
      </c>
      <c r="U5" s="6" t="s">
        <v>23</v>
      </c>
      <c r="V5" s="6" t="s">
        <v>14</v>
      </c>
      <c r="W5" s="6" t="s">
        <v>24</v>
      </c>
      <c r="X5" s="6" t="s">
        <v>46</v>
      </c>
      <c r="Y5" s="51" t="s">
        <v>20</v>
      </c>
    </row>
    <row r="6" spans="1:29" s="1" customFormat="1" ht="15" customHeight="1">
      <c r="A6" s="67"/>
      <c r="B6" s="114" t="s">
        <v>32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6"/>
    </row>
    <row r="7" spans="1:29" ht="30">
      <c r="A7" s="66"/>
      <c r="B7" s="26" t="s">
        <v>35</v>
      </c>
      <c r="C7" s="42"/>
      <c r="D7" s="43">
        <v>10</v>
      </c>
      <c r="E7" s="87">
        <f>E8+E9</f>
        <v>0</v>
      </c>
      <c r="F7" s="87">
        <f t="shared" ref="F7" si="0">F8+F9</f>
        <v>0</v>
      </c>
      <c r="G7" s="88">
        <f t="shared" ref="G7:P7" si="1">G8+G9</f>
        <v>0</v>
      </c>
      <c r="H7" s="87">
        <f t="shared" si="1"/>
        <v>0</v>
      </c>
      <c r="I7" s="87">
        <f t="shared" si="1"/>
        <v>0</v>
      </c>
      <c r="J7" s="88">
        <f t="shared" si="1"/>
        <v>0</v>
      </c>
      <c r="K7" s="10">
        <f t="shared" si="1"/>
        <v>0</v>
      </c>
      <c r="L7" s="10">
        <f t="shared" si="1"/>
        <v>0</v>
      </c>
      <c r="M7" s="4">
        <f t="shared" si="1"/>
        <v>0</v>
      </c>
      <c r="N7" s="10">
        <f t="shared" si="1"/>
        <v>0</v>
      </c>
      <c r="O7" s="8">
        <f t="shared" si="1"/>
        <v>0</v>
      </c>
      <c r="P7" s="15">
        <f t="shared" si="1"/>
        <v>0</v>
      </c>
      <c r="Q7" s="46">
        <f t="shared" ref="Q7:S12" si="2">E7+H7+K7+N7</f>
        <v>0</v>
      </c>
      <c r="R7" s="37">
        <f t="shared" si="2"/>
        <v>0</v>
      </c>
      <c r="S7" s="41">
        <f t="shared" si="2"/>
        <v>0</v>
      </c>
      <c r="T7" s="16"/>
      <c r="U7" s="12"/>
      <c r="V7" s="11"/>
      <c r="W7" s="11"/>
      <c r="X7" s="11"/>
      <c r="Y7" s="71"/>
      <c r="AB7" s="27"/>
      <c r="AC7" s="21"/>
    </row>
    <row r="8" spans="1:29">
      <c r="A8" s="66"/>
      <c r="B8" s="33" t="s">
        <v>37</v>
      </c>
      <c r="C8" s="42"/>
      <c r="D8" s="45">
        <v>5</v>
      </c>
      <c r="E8" s="92"/>
      <c r="F8" s="93"/>
      <c r="G8" s="90">
        <f>E8+F8</f>
        <v>0</v>
      </c>
      <c r="H8" s="92"/>
      <c r="I8" s="94"/>
      <c r="J8" s="90">
        <f>H8+I8</f>
        <v>0</v>
      </c>
      <c r="K8" s="53"/>
      <c r="L8" s="32"/>
      <c r="M8" s="31">
        <f>K8+L8</f>
        <v>0</v>
      </c>
      <c r="N8" s="53"/>
      <c r="O8" s="32"/>
      <c r="P8" s="30">
        <f>N8+O8</f>
        <v>0</v>
      </c>
      <c r="Q8" s="60">
        <f t="shared" si="2"/>
        <v>0</v>
      </c>
      <c r="R8" s="61">
        <f t="shared" si="2"/>
        <v>0</v>
      </c>
      <c r="S8" s="86">
        <f t="shared" si="2"/>
        <v>0</v>
      </c>
      <c r="T8" s="16"/>
      <c r="U8" s="12"/>
      <c r="V8" s="11"/>
      <c r="W8" s="11"/>
      <c r="X8" s="11"/>
      <c r="Y8" s="71"/>
      <c r="AB8" s="27"/>
      <c r="AC8" s="21"/>
    </row>
    <row r="9" spans="1:29">
      <c r="A9" s="66"/>
      <c r="B9" s="33" t="s">
        <v>36</v>
      </c>
      <c r="C9" s="42"/>
      <c r="D9" s="45">
        <v>5</v>
      </c>
      <c r="E9" s="92"/>
      <c r="F9" s="93"/>
      <c r="G9" s="90">
        <f>E9+F9</f>
        <v>0</v>
      </c>
      <c r="H9" s="92"/>
      <c r="I9" s="94"/>
      <c r="J9" s="90">
        <f>H9+I9</f>
        <v>0</v>
      </c>
      <c r="K9" s="53"/>
      <c r="L9" s="32"/>
      <c r="M9" s="31">
        <f>K9+L9</f>
        <v>0</v>
      </c>
      <c r="N9" s="53"/>
      <c r="O9" s="32"/>
      <c r="P9" s="30">
        <f>N9+O9</f>
        <v>0</v>
      </c>
      <c r="Q9" s="60">
        <f t="shared" si="2"/>
        <v>0</v>
      </c>
      <c r="R9" s="61">
        <f t="shared" si="2"/>
        <v>0</v>
      </c>
      <c r="S9" s="86">
        <f t="shared" si="2"/>
        <v>0</v>
      </c>
      <c r="T9" s="16"/>
      <c r="U9" s="12"/>
      <c r="V9" s="11"/>
      <c r="W9" s="11"/>
      <c r="X9" s="11"/>
      <c r="Y9" s="71"/>
      <c r="AB9" s="27"/>
      <c r="AC9" s="21"/>
    </row>
    <row r="10" spans="1:29">
      <c r="A10" s="66"/>
      <c r="B10" s="25" t="s">
        <v>39</v>
      </c>
      <c r="C10" s="42"/>
      <c r="D10" s="43">
        <v>30</v>
      </c>
      <c r="E10" s="87">
        <f t="shared" ref="E10:P10" si="3">E11+E12</f>
        <v>0</v>
      </c>
      <c r="F10" s="87">
        <f t="shared" si="3"/>
        <v>0</v>
      </c>
      <c r="G10" s="88">
        <f t="shared" si="3"/>
        <v>0</v>
      </c>
      <c r="H10" s="87">
        <f t="shared" si="3"/>
        <v>0</v>
      </c>
      <c r="I10" s="91">
        <f t="shared" si="3"/>
        <v>0</v>
      </c>
      <c r="J10" s="88">
        <f t="shared" si="3"/>
        <v>0</v>
      </c>
      <c r="K10" s="10">
        <f t="shared" si="3"/>
        <v>0</v>
      </c>
      <c r="L10" s="8">
        <f t="shared" si="3"/>
        <v>0</v>
      </c>
      <c r="M10" s="4">
        <f t="shared" si="3"/>
        <v>0</v>
      </c>
      <c r="N10" s="10">
        <f t="shared" si="3"/>
        <v>0</v>
      </c>
      <c r="O10" s="8">
        <f t="shared" si="3"/>
        <v>0</v>
      </c>
      <c r="P10" s="15">
        <f t="shared" si="3"/>
        <v>0</v>
      </c>
      <c r="Q10" s="46">
        <f t="shared" si="2"/>
        <v>0</v>
      </c>
      <c r="R10" s="37">
        <f t="shared" si="2"/>
        <v>0</v>
      </c>
      <c r="S10" s="41">
        <f t="shared" si="2"/>
        <v>0</v>
      </c>
      <c r="T10" s="10"/>
      <c r="U10" s="19"/>
      <c r="V10" s="11"/>
      <c r="W10" s="11"/>
      <c r="X10" s="11"/>
      <c r="Y10" s="71"/>
    </row>
    <row r="11" spans="1:29" ht="30">
      <c r="A11" s="66"/>
      <c r="B11" s="33" t="s">
        <v>38</v>
      </c>
      <c r="C11" s="42"/>
      <c r="D11" s="45">
        <v>10</v>
      </c>
      <c r="E11" s="92"/>
      <c r="F11" s="93"/>
      <c r="G11" s="90"/>
      <c r="H11" s="92"/>
      <c r="I11" s="92"/>
      <c r="J11" s="90"/>
      <c r="K11" s="53"/>
      <c r="L11" s="32"/>
      <c r="M11" s="31"/>
      <c r="N11" s="53"/>
      <c r="O11" s="32"/>
      <c r="P11" s="30"/>
      <c r="Q11" s="60">
        <f t="shared" si="2"/>
        <v>0</v>
      </c>
      <c r="R11" s="61">
        <f t="shared" si="2"/>
        <v>0</v>
      </c>
      <c r="S11" s="86">
        <f t="shared" si="2"/>
        <v>0</v>
      </c>
      <c r="T11" s="10"/>
      <c r="U11" s="19"/>
      <c r="V11" s="11"/>
      <c r="W11" s="11"/>
      <c r="X11" s="11"/>
      <c r="Y11" s="71"/>
      <c r="AA11" s="34"/>
    </row>
    <row r="12" spans="1:29" ht="30">
      <c r="A12" s="66"/>
      <c r="B12" s="33" t="s">
        <v>40</v>
      </c>
      <c r="C12" s="85"/>
      <c r="D12" s="45">
        <v>20</v>
      </c>
      <c r="E12" s="92"/>
      <c r="F12" s="93"/>
      <c r="G12" s="90"/>
      <c r="H12" s="92"/>
      <c r="I12" s="92"/>
      <c r="J12" s="90"/>
      <c r="K12" s="53"/>
      <c r="L12" s="32"/>
      <c r="M12" s="31"/>
      <c r="N12" s="53"/>
      <c r="O12" s="32"/>
      <c r="P12" s="30"/>
      <c r="Q12" s="60">
        <f t="shared" si="2"/>
        <v>0</v>
      </c>
      <c r="R12" s="61">
        <f t="shared" si="2"/>
        <v>0</v>
      </c>
      <c r="S12" s="86">
        <f t="shared" si="2"/>
        <v>0</v>
      </c>
      <c r="T12" s="10"/>
      <c r="U12" s="19"/>
      <c r="V12" s="11"/>
      <c r="W12" s="11"/>
      <c r="X12" s="11"/>
      <c r="Y12" s="71"/>
    </row>
    <row r="13" spans="1:29" ht="30">
      <c r="A13" s="66"/>
      <c r="B13" s="25" t="s">
        <v>28</v>
      </c>
      <c r="C13" s="42"/>
      <c r="D13" s="43">
        <v>15</v>
      </c>
      <c r="E13" s="87">
        <f t="shared" ref="E13:P13" si="4">E14+E15</f>
        <v>0</v>
      </c>
      <c r="F13" s="89">
        <f t="shared" si="4"/>
        <v>0</v>
      </c>
      <c r="G13" s="88">
        <f t="shared" si="4"/>
        <v>0</v>
      </c>
      <c r="H13" s="87">
        <f t="shared" si="4"/>
        <v>0</v>
      </c>
      <c r="I13" s="87">
        <f t="shared" si="4"/>
        <v>0</v>
      </c>
      <c r="J13" s="88">
        <f t="shared" si="4"/>
        <v>0</v>
      </c>
      <c r="K13" s="10">
        <f t="shared" si="4"/>
        <v>0</v>
      </c>
      <c r="L13" s="8">
        <f t="shared" si="4"/>
        <v>0</v>
      </c>
      <c r="M13" s="4">
        <f t="shared" si="4"/>
        <v>0</v>
      </c>
      <c r="N13" s="10">
        <f t="shared" si="4"/>
        <v>0</v>
      </c>
      <c r="O13" s="8">
        <f t="shared" si="4"/>
        <v>0</v>
      </c>
      <c r="P13" s="15">
        <f t="shared" si="4"/>
        <v>0</v>
      </c>
      <c r="Q13" s="46">
        <f t="shared" ref="Q13:R15" si="5">E13+H13+K13+N13</f>
        <v>0</v>
      </c>
      <c r="R13" s="37">
        <f t="shared" si="5"/>
        <v>0</v>
      </c>
      <c r="S13" s="41">
        <f t="shared" ref="S13:S16" si="6">G13+J13+M13+P13</f>
        <v>0</v>
      </c>
      <c r="T13" s="10"/>
      <c r="U13" s="19"/>
      <c r="V13" s="13"/>
      <c r="W13" s="13"/>
      <c r="X13" s="11"/>
      <c r="Y13" s="71"/>
    </row>
    <row r="14" spans="1:29">
      <c r="A14" s="66"/>
      <c r="B14" s="33" t="s">
        <v>16</v>
      </c>
      <c r="C14" s="44"/>
      <c r="D14" s="45">
        <v>5</v>
      </c>
      <c r="E14" s="92"/>
      <c r="F14" s="93"/>
      <c r="G14" s="90">
        <f t="shared" ref="G14:G15" si="7">E14+F14</f>
        <v>0</v>
      </c>
      <c r="H14" s="92"/>
      <c r="I14" s="94"/>
      <c r="J14" s="90">
        <f t="shared" ref="J14:J15" si="8">H14+I14</f>
        <v>0</v>
      </c>
      <c r="K14" s="53"/>
      <c r="L14" s="32"/>
      <c r="M14" s="31">
        <f t="shared" ref="M14:M15" si="9">K14+L14</f>
        <v>0</v>
      </c>
      <c r="N14" s="53"/>
      <c r="O14" s="32"/>
      <c r="P14" s="30">
        <f t="shared" ref="P14:P15" si="10">N14+O14</f>
        <v>0</v>
      </c>
      <c r="Q14" s="60">
        <f t="shared" si="5"/>
        <v>0</v>
      </c>
      <c r="R14" s="61">
        <f t="shared" si="5"/>
        <v>0</v>
      </c>
      <c r="S14" s="86">
        <f t="shared" si="6"/>
        <v>0</v>
      </c>
      <c r="T14" s="53"/>
      <c r="U14" s="32"/>
      <c r="V14" s="62"/>
      <c r="W14" s="62"/>
      <c r="X14" s="29"/>
      <c r="Y14" s="72"/>
    </row>
    <row r="15" spans="1:29" ht="30">
      <c r="A15" s="66"/>
      <c r="B15" s="33" t="s">
        <v>17</v>
      </c>
      <c r="C15" s="44"/>
      <c r="D15" s="45">
        <v>10</v>
      </c>
      <c r="E15" s="92"/>
      <c r="F15" s="93"/>
      <c r="G15" s="90">
        <f t="shared" si="7"/>
        <v>0</v>
      </c>
      <c r="H15" s="92"/>
      <c r="I15" s="94"/>
      <c r="J15" s="90">
        <f t="shared" si="8"/>
        <v>0</v>
      </c>
      <c r="K15" s="53"/>
      <c r="L15" s="32"/>
      <c r="M15" s="31">
        <f t="shared" si="9"/>
        <v>0</v>
      </c>
      <c r="N15" s="53"/>
      <c r="O15" s="32"/>
      <c r="P15" s="30">
        <f t="shared" si="10"/>
        <v>0</v>
      </c>
      <c r="Q15" s="60">
        <f t="shared" si="5"/>
        <v>0</v>
      </c>
      <c r="R15" s="61">
        <f t="shared" si="5"/>
        <v>0</v>
      </c>
      <c r="S15" s="86">
        <f t="shared" si="6"/>
        <v>0</v>
      </c>
      <c r="T15" s="53"/>
      <c r="U15" s="32"/>
      <c r="V15" s="62"/>
      <c r="W15" s="62"/>
      <c r="X15" s="29"/>
      <c r="Y15" s="72"/>
    </row>
    <row r="16" spans="1:29" ht="45">
      <c r="A16" s="66"/>
      <c r="B16" s="25" t="s">
        <v>41</v>
      </c>
      <c r="C16" s="42"/>
      <c r="D16" s="43">
        <v>10</v>
      </c>
      <c r="E16" s="87" t="s">
        <v>4</v>
      </c>
      <c r="F16" s="89" t="s">
        <v>4</v>
      </c>
      <c r="G16" s="88"/>
      <c r="H16" s="95" t="s">
        <v>4</v>
      </c>
      <c r="I16" s="89" t="s">
        <v>4</v>
      </c>
      <c r="J16" s="88"/>
      <c r="K16" s="5" t="s">
        <v>4</v>
      </c>
      <c r="L16" s="8" t="s">
        <v>4</v>
      </c>
      <c r="M16" s="4"/>
      <c r="N16" s="48" t="s">
        <v>4</v>
      </c>
      <c r="O16" s="5" t="s">
        <v>4</v>
      </c>
      <c r="P16" s="15"/>
      <c r="Q16" s="55" t="s">
        <v>4</v>
      </c>
      <c r="R16" s="40" t="s">
        <v>4</v>
      </c>
      <c r="S16" s="41">
        <f t="shared" si="6"/>
        <v>0</v>
      </c>
      <c r="T16" s="10"/>
      <c r="U16" s="19"/>
      <c r="V16" s="13"/>
      <c r="W16" s="13"/>
      <c r="X16" s="11"/>
      <c r="Y16" s="71"/>
      <c r="AA16" s="34"/>
    </row>
    <row r="17" spans="1:30" ht="18.600000000000001" customHeight="1">
      <c r="A17" s="66"/>
      <c r="B17" s="25" t="s">
        <v>43</v>
      </c>
      <c r="C17" s="42"/>
      <c r="D17" s="43">
        <v>30</v>
      </c>
      <c r="E17" s="87">
        <f t="shared" ref="E17:P17" si="11">E18+E19</f>
        <v>0</v>
      </c>
      <c r="F17" s="89">
        <f t="shared" si="11"/>
        <v>0</v>
      </c>
      <c r="G17" s="88">
        <f t="shared" si="11"/>
        <v>0</v>
      </c>
      <c r="H17" s="95">
        <f t="shared" si="11"/>
        <v>0</v>
      </c>
      <c r="I17" s="89">
        <f t="shared" si="11"/>
        <v>0</v>
      </c>
      <c r="J17" s="88">
        <f t="shared" si="11"/>
        <v>0</v>
      </c>
      <c r="K17" s="48">
        <f t="shared" si="11"/>
        <v>0</v>
      </c>
      <c r="L17" s="5">
        <f t="shared" si="11"/>
        <v>0</v>
      </c>
      <c r="M17" s="4">
        <f t="shared" si="11"/>
        <v>0</v>
      </c>
      <c r="N17" s="48">
        <f t="shared" si="11"/>
        <v>0</v>
      </c>
      <c r="O17" s="5">
        <f t="shared" si="11"/>
        <v>0</v>
      </c>
      <c r="P17" s="15">
        <f t="shared" si="11"/>
        <v>0</v>
      </c>
      <c r="Q17" s="55">
        <f>E17+H17+K17+N17</f>
        <v>0</v>
      </c>
      <c r="R17" s="40">
        <f>F17+I17+L17+O17</f>
        <v>0</v>
      </c>
      <c r="S17" s="41">
        <f>S18+S19</f>
        <v>0</v>
      </c>
      <c r="T17" s="10"/>
      <c r="U17" s="8"/>
      <c r="V17" s="11"/>
      <c r="W17" s="11"/>
      <c r="X17" s="11"/>
      <c r="Y17" s="71"/>
    </row>
    <row r="18" spans="1:30" ht="18.600000000000001" customHeight="1">
      <c r="A18" s="66"/>
      <c r="B18" s="33" t="s">
        <v>44</v>
      </c>
      <c r="C18" s="42"/>
      <c r="D18" s="45">
        <v>20</v>
      </c>
      <c r="E18" s="87"/>
      <c r="F18" s="89"/>
      <c r="G18" s="94">
        <f>E18+F18</f>
        <v>0</v>
      </c>
      <c r="H18" s="95"/>
      <c r="I18" s="89"/>
      <c r="J18" s="94">
        <f>H18+I18</f>
        <v>0</v>
      </c>
      <c r="K18" s="48"/>
      <c r="L18" s="5"/>
      <c r="M18" s="32">
        <f>K18+L18</f>
        <v>0</v>
      </c>
      <c r="N18" s="48"/>
      <c r="O18" s="5"/>
      <c r="P18" s="32">
        <f>N18+O18</f>
        <v>0</v>
      </c>
      <c r="Q18" s="55"/>
      <c r="R18" s="40"/>
      <c r="S18" s="86">
        <f>G18+J18+M18+P18</f>
        <v>0</v>
      </c>
      <c r="T18" s="10"/>
      <c r="U18" s="8"/>
      <c r="V18" s="11"/>
      <c r="W18" s="11"/>
      <c r="X18" s="11"/>
      <c r="Y18" s="71"/>
    </row>
    <row r="19" spans="1:30" ht="18.600000000000001" customHeight="1">
      <c r="A19" s="66"/>
      <c r="B19" s="107" t="s">
        <v>45</v>
      </c>
      <c r="C19" s="42"/>
      <c r="D19" s="45">
        <v>10</v>
      </c>
      <c r="E19" s="87"/>
      <c r="F19" s="89"/>
      <c r="G19" s="94">
        <f>E19+F19</f>
        <v>0</v>
      </c>
      <c r="H19" s="95"/>
      <c r="I19" s="89"/>
      <c r="J19" s="94">
        <f>H19+I19</f>
        <v>0</v>
      </c>
      <c r="K19" s="48"/>
      <c r="L19" s="5"/>
      <c r="M19" s="32">
        <f>K19+L19</f>
        <v>0</v>
      </c>
      <c r="N19" s="48"/>
      <c r="O19" s="5"/>
      <c r="P19" s="32">
        <f>N19+O19</f>
        <v>0</v>
      </c>
      <c r="Q19" s="55"/>
      <c r="R19" s="40"/>
      <c r="S19" s="86">
        <f>G19+J19+M19+P19</f>
        <v>0</v>
      </c>
      <c r="T19" s="10"/>
      <c r="U19" s="8"/>
      <c r="V19" s="11"/>
      <c r="W19" s="11"/>
      <c r="X19" s="11"/>
      <c r="Y19" s="71"/>
    </row>
    <row r="20" spans="1:30" ht="29.25" customHeight="1">
      <c r="A20" s="66"/>
      <c r="B20" s="25" t="s">
        <v>50</v>
      </c>
      <c r="C20" s="42"/>
      <c r="D20" s="113">
        <v>5</v>
      </c>
      <c r="E20" s="110"/>
      <c r="F20" s="91"/>
      <c r="G20" s="93"/>
      <c r="H20" s="95"/>
      <c r="I20" s="91"/>
      <c r="J20" s="93"/>
      <c r="K20" s="48"/>
      <c r="L20" s="8"/>
      <c r="M20" s="47"/>
      <c r="N20" s="48"/>
      <c r="O20" s="35"/>
      <c r="P20" s="30"/>
      <c r="Q20" s="111"/>
      <c r="R20" s="37"/>
      <c r="S20" s="86"/>
      <c r="T20" s="108"/>
      <c r="U20" s="10"/>
      <c r="V20" s="106"/>
      <c r="W20" s="11"/>
      <c r="X20" s="11"/>
      <c r="Y20" s="71"/>
    </row>
    <row r="21" spans="1:30">
      <c r="A21" s="66"/>
      <c r="B21" s="117" t="s">
        <v>33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9"/>
      <c r="Z21" s="112"/>
    </row>
    <row r="22" spans="1:30" ht="32.25" customHeight="1">
      <c r="A22" s="66"/>
      <c r="B22" s="25" t="s">
        <v>7</v>
      </c>
      <c r="C22" s="42"/>
      <c r="D22" s="43">
        <v>10</v>
      </c>
      <c r="E22" s="87"/>
      <c r="F22" s="89"/>
      <c r="G22" s="88">
        <f>E22+F22</f>
        <v>0</v>
      </c>
      <c r="H22" s="96"/>
      <c r="I22" s="96"/>
      <c r="J22" s="88">
        <f>H22+I22</f>
        <v>0</v>
      </c>
      <c r="K22" s="5"/>
      <c r="L22" s="35"/>
      <c r="M22" s="4">
        <f>K22+L22</f>
        <v>0</v>
      </c>
      <c r="N22" s="5"/>
      <c r="O22" s="35"/>
      <c r="P22" s="15">
        <f t="shared" ref="P22:P27" si="12">N22+O22</f>
        <v>0</v>
      </c>
      <c r="Q22" s="40">
        <f>E22+H22+K22+N22</f>
        <v>0</v>
      </c>
      <c r="R22" s="38">
        <f>F22+I22+L22+O22</f>
        <v>0</v>
      </c>
      <c r="S22" s="41">
        <f>G22+J22+M22+P22</f>
        <v>0</v>
      </c>
      <c r="T22" s="49"/>
      <c r="U22" s="19"/>
      <c r="V22" s="19"/>
      <c r="W22" s="19"/>
      <c r="X22" s="19"/>
      <c r="Y22" s="54"/>
    </row>
    <row r="23" spans="1:30" ht="45.6" customHeight="1">
      <c r="A23" s="66"/>
      <c r="B23" s="25" t="s">
        <v>8</v>
      </c>
      <c r="C23" s="42"/>
      <c r="D23" s="43">
        <v>15</v>
      </c>
      <c r="E23" s="97"/>
      <c r="F23" s="98"/>
      <c r="G23" s="88">
        <f t="shared" ref="G23:G27" si="13">E23+F23</f>
        <v>0</v>
      </c>
      <c r="H23" s="96"/>
      <c r="I23" s="96"/>
      <c r="J23" s="88">
        <f t="shared" ref="J23:J27" si="14">H23+I23</f>
        <v>0</v>
      </c>
      <c r="K23" s="5"/>
      <c r="L23" s="35"/>
      <c r="M23" s="4">
        <f t="shared" ref="M23:M27" si="15">K23+L23</f>
        <v>0</v>
      </c>
      <c r="N23" s="5"/>
      <c r="O23" s="35"/>
      <c r="P23" s="15">
        <f t="shared" si="12"/>
        <v>0</v>
      </c>
      <c r="Q23" s="40">
        <f>E23+H23+K23+N23</f>
        <v>0</v>
      </c>
      <c r="R23" s="38">
        <f>F23+I23+L23+O23</f>
        <v>0</v>
      </c>
      <c r="S23" s="41">
        <f t="shared" ref="S23:S28" si="16">G23+J23+M23+P23</f>
        <v>0</v>
      </c>
      <c r="T23" s="49"/>
      <c r="U23" s="19"/>
      <c r="V23" s="19"/>
      <c r="W23" s="19"/>
      <c r="X23" s="19"/>
      <c r="Y23" s="54"/>
    </row>
    <row r="24" spans="1:30" ht="31.15" customHeight="1">
      <c r="A24" s="66"/>
      <c r="B24" s="57" t="s">
        <v>29</v>
      </c>
      <c r="C24" s="42"/>
      <c r="D24" s="43">
        <v>15</v>
      </c>
      <c r="E24" s="87">
        <f t="shared" ref="E24:P24" si="17">E25+E26</f>
        <v>0</v>
      </c>
      <c r="F24" s="89">
        <f t="shared" si="17"/>
        <v>0</v>
      </c>
      <c r="G24" s="88">
        <f t="shared" si="17"/>
        <v>0</v>
      </c>
      <c r="H24" s="96">
        <f t="shared" si="17"/>
        <v>0</v>
      </c>
      <c r="I24" s="96">
        <f t="shared" si="17"/>
        <v>0</v>
      </c>
      <c r="J24" s="88">
        <f t="shared" si="17"/>
        <v>0</v>
      </c>
      <c r="K24" s="5">
        <f t="shared" si="17"/>
        <v>0</v>
      </c>
      <c r="L24" s="35">
        <f t="shared" si="17"/>
        <v>0</v>
      </c>
      <c r="M24" s="4">
        <f t="shared" si="17"/>
        <v>0</v>
      </c>
      <c r="N24" s="5">
        <f t="shared" si="17"/>
        <v>0</v>
      </c>
      <c r="O24" s="35">
        <f t="shared" si="17"/>
        <v>0</v>
      </c>
      <c r="P24" s="15">
        <f t="shared" si="17"/>
        <v>0</v>
      </c>
      <c r="Q24" s="40">
        <f t="shared" ref="Q24:R26" si="18">E24+H24+K24+N24</f>
        <v>0</v>
      </c>
      <c r="R24" s="38">
        <f t="shared" si="18"/>
        <v>0</v>
      </c>
      <c r="S24" s="41">
        <f t="shared" si="16"/>
        <v>0</v>
      </c>
      <c r="T24" s="49"/>
      <c r="U24" s="19"/>
      <c r="V24" s="19"/>
      <c r="W24" s="19"/>
      <c r="X24" s="19"/>
      <c r="Y24" s="54"/>
    </row>
    <row r="25" spans="1:30">
      <c r="A25" s="66"/>
      <c r="B25" s="28" t="s">
        <v>9</v>
      </c>
      <c r="C25" s="44"/>
      <c r="D25" s="45">
        <v>5</v>
      </c>
      <c r="E25" s="92"/>
      <c r="F25" s="93"/>
      <c r="G25" s="90">
        <f t="shared" si="13"/>
        <v>0</v>
      </c>
      <c r="H25" s="99"/>
      <c r="I25" s="99"/>
      <c r="J25" s="90">
        <f t="shared" si="14"/>
        <v>0</v>
      </c>
      <c r="K25" s="47"/>
      <c r="L25" s="36"/>
      <c r="M25" s="31">
        <f t="shared" si="15"/>
        <v>0</v>
      </c>
      <c r="N25" s="47"/>
      <c r="O25" s="36"/>
      <c r="P25" s="30">
        <f t="shared" si="12"/>
        <v>0</v>
      </c>
      <c r="Q25" s="52">
        <f t="shared" si="18"/>
        <v>0</v>
      </c>
      <c r="R25" s="39">
        <f t="shared" si="18"/>
        <v>0</v>
      </c>
      <c r="S25" s="41">
        <f t="shared" si="16"/>
        <v>0</v>
      </c>
      <c r="T25" s="53"/>
      <c r="U25" s="32"/>
      <c r="V25" s="32"/>
      <c r="W25" s="32"/>
      <c r="X25" s="32"/>
      <c r="Y25" s="30"/>
    </row>
    <row r="26" spans="1:30" ht="30">
      <c r="A26" s="66"/>
      <c r="B26" s="28" t="s">
        <v>11</v>
      </c>
      <c r="C26" s="44"/>
      <c r="D26" s="45">
        <v>10</v>
      </c>
      <c r="E26" s="92"/>
      <c r="F26" s="93"/>
      <c r="G26" s="90">
        <f t="shared" si="13"/>
        <v>0</v>
      </c>
      <c r="H26" s="99"/>
      <c r="I26" s="99"/>
      <c r="J26" s="90">
        <f t="shared" si="14"/>
        <v>0</v>
      </c>
      <c r="K26" s="47"/>
      <c r="L26" s="36"/>
      <c r="M26" s="31">
        <f t="shared" si="15"/>
        <v>0</v>
      </c>
      <c r="N26" s="47"/>
      <c r="O26" s="36"/>
      <c r="P26" s="30">
        <f t="shared" si="12"/>
        <v>0</v>
      </c>
      <c r="Q26" s="52">
        <f t="shared" si="18"/>
        <v>0</v>
      </c>
      <c r="R26" s="39">
        <f t="shared" si="18"/>
        <v>0</v>
      </c>
      <c r="S26" s="41">
        <f t="shared" si="16"/>
        <v>0</v>
      </c>
      <c r="T26" s="53"/>
      <c r="U26" s="32"/>
      <c r="V26" s="32"/>
      <c r="W26" s="32"/>
      <c r="X26" s="32"/>
      <c r="Y26" s="30"/>
    </row>
    <row r="27" spans="1:30" ht="45">
      <c r="A27" s="66"/>
      <c r="B27" s="25" t="s">
        <v>10</v>
      </c>
      <c r="C27" s="42"/>
      <c r="D27" s="43">
        <v>20</v>
      </c>
      <c r="E27" s="97"/>
      <c r="F27" s="98"/>
      <c r="G27" s="88">
        <f t="shared" si="13"/>
        <v>0</v>
      </c>
      <c r="H27" s="96"/>
      <c r="I27" s="96"/>
      <c r="J27" s="88">
        <f t="shared" si="14"/>
        <v>0</v>
      </c>
      <c r="K27" s="5"/>
      <c r="L27" s="35"/>
      <c r="M27" s="4">
        <f t="shared" si="15"/>
        <v>0</v>
      </c>
      <c r="N27" s="5"/>
      <c r="O27" s="35"/>
      <c r="P27" s="15">
        <f t="shared" si="12"/>
        <v>0</v>
      </c>
      <c r="Q27" s="40">
        <f>E27+H27+K27+N27</f>
        <v>0</v>
      </c>
      <c r="R27" s="56">
        <f>F27+I27+L27+O27</f>
        <v>0</v>
      </c>
      <c r="S27" s="41">
        <f t="shared" si="16"/>
        <v>0</v>
      </c>
      <c r="T27" s="49"/>
      <c r="U27" s="19"/>
      <c r="V27" s="19"/>
      <c r="W27" s="19"/>
      <c r="X27" s="19"/>
      <c r="Y27" s="54"/>
      <c r="AC27" s="21"/>
      <c r="AD27" s="21"/>
    </row>
    <row r="28" spans="1:30" ht="45">
      <c r="A28" s="66"/>
      <c r="B28" s="25" t="s">
        <v>42</v>
      </c>
      <c r="C28" s="42"/>
      <c r="D28" s="43">
        <v>10</v>
      </c>
      <c r="E28" s="97" t="s">
        <v>4</v>
      </c>
      <c r="F28" s="98" t="s">
        <v>4</v>
      </c>
      <c r="G28" s="88"/>
      <c r="H28" s="96" t="s">
        <v>4</v>
      </c>
      <c r="I28" s="96" t="s">
        <v>4</v>
      </c>
      <c r="J28" s="88"/>
      <c r="K28" s="5" t="s">
        <v>4</v>
      </c>
      <c r="L28" s="35" t="s">
        <v>4</v>
      </c>
      <c r="M28" s="4"/>
      <c r="N28" s="5" t="s">
        <v>4</v>
      </c>
      <c r="O28" s="35" t="s">
        <v>4</v>
      </c>
      <c r="P28" s="15"/>
      <c r="Q28" s="40" t="s">
        <v>4</v>
      </c>
      <c r="R28" s="38" t="s">
        <v>4</v>
      </c>
      <c r="S28" s="41">
        <f t="shared" si="16"/>
        <v>0</v>
      </c>
      <c r="T28" s="49"/>
      <c r="U28" s="19"/>
      <c r="V28" s="19"/>
      <c r="W28" s="19"/>
      <c r="X28" s="19"/>
      <c r="Y28" s="54"/>
      <c r="AC28" s="21"/>
      <c r="AD28" s="21"/>
    </row>
    <row r="29" spans="1:30">
      <c r="A29" s="66"/>
      <c r="B29" s="25" t="s">
        <v>49</v>
      </c>
      <c r="C29" s="42"/>
      <c r="D29" s="43">
        <v>25</v>
      </c>
      <c r="E29" s="87">
        <f t="shared" ref="E29:P29" si="19">E30+E31</f>
        <v>0</v>
      </c>
      <c r="F29" s="87">
        <f t="shared" si="19"/>
        <v>0</v>
      </c>
      <c r="G29" s="88">
        <f t="shared" si="19"/>
        <v>0</v>
      </c>
      <c r="H29" s="96">
        <f t="shared" si="19"/>
        <v>0</v>
      </c>
      <c r="I29" s="96">
        <f t="shared" si="19"/>
        <v>0</v>
      </c>
      <c r="J29" s="96">
        <f t="shared" si="19"/>
        <v>0</v>
      </c>
      <c r="K29" s="48">
        <f t="shared" si="19"/>
        <v>0</v>
      </c>
      <c r="L29" s="35">
        <f t="shared" si="19"/>
        <v>0</v>
      </c>
      <c r="M29" s="4">
        <f t="shared" si="19"/>
        <v>0</v>
      </c>
      <c r="N29" s="5">
        <f t="shared" si="19"/>
        <v>0</v>
      </c>
      <c r="O29" s="35">
        <f t="shared" si="19"/>
        <v>0</v>
      </c>
      <c r="P29" s="15">
        <f t="shared" si="19"/>
        <v>0</v>
      </c>
      <c r="Q29" s="40">
        <f>E29+H29+K29+N29</f>
        <v>0</v>
      </c>
      <c r="R29" s="38">
        <f>F29+I29+L29+O29</f>
        <v>0</v>
      </c>
      <c r="S29" s="41">
        <f>S30+S31</f>
        <v>0</v>
      </c>
      <c r="T29" s="49"/>
      <c r="U29" s="19"/>
      <c r="V29" s="19"/>
      <c r="W29" s="19"/>
      <c r="X29" s="19"/>
      <c r="Y29" s="54"/>
    </row>
    <row r="30" spans="1:30">
      <c r="A30" s="66"/>
      <c r="B30" s="33" t="s">
        <v>47</v>
      </c>
      <c r="C30" s="42"/>
      <c r="D30" s="45">
        <v>15</v>
      </c>
      <c r="E30" s="87"/>
      <c r="F30" s="89"/>
      <c r="G30" s="94">
        <f>E30+F30</f>
        <v>0</v>
      </c>
      <c r="H30" s="95"/>
      <c r="I30" s="89"/>
      <c r="J30" s="94">
        <f>H30+I30</f>
        <v>0</v>
      </c>
      <c r="K30" s="48"/>
      <c r="L30" s="5"/>
      <c r="M30" s="32">
        <f>K30+L30</f>
        <v>0</v>
      </c>
      <c r="N30" s="48"/>
      <c r="O30" s="5"/>
      <c r="P30" s="32">
        <f>N30+O30</f>
        <v>0</v>
      </c>
      <c r="Q30" s="55"/>
      <c r="R30" s="40"/>
      <c r="S30" s="86">
        <f>G30+J30+M30+P30</f>
        <v>0</v>
      </c>
      <c r="T30" s="10"/>
      <c r="U30" s="8"/>
      <c r="V30" s="11"/>
      <c r="W30" s="11"/>
      <c r="X30" s="11"/>
      <c r="Y30" s="71"/>
    </row>
    <row r="31" spans="1:30">
      <c r="A31" s="66"/>
      <c r="B31" s="33" t="s">
        <v>48</v>
      </c>
      <c r="C31" s="42"/>
      <c r="D31" s="45">
        <v>10</v>
      </c>
      <c r="E31" s="87"/>
      <c r="F31" s="89"/>
      <c r="G31" s="94">
        <f>E31+F31</f>
        <v>0</v>
      </c>
      <c r="H31" s="95"/>
      <c r="I31" s="89"/>
      <c r="J31" s="94">
        <f>H31+I31</f>
        <v>0</v>
      </c>
      <c r="K31" s="48"/>
      <c r="L31" s="5"/>
      <c r="M31" s="32">
        <f>K31+L31</f>
        <v>0</v>
      </c>
      <c r="N31" s="48"/>
      <c r="O31" s="5"/>
      <c r="P31" s="32">
        <f>N31+O31</f>
        <v>0</v>
      </c>
      <c r="Q31" s="55"/>
      <c r="R31" s="40"/>
      <c r="S31" s="86">
        <f>G31+J31+M31+P31</f>
        <v>0</v>
      </c>
      <c r="T31" s="10"/>
      <c r="U31" s="8"/>
      <c r="V31" s="11"/>
      <c r="W31" s="11"/>
      <c r="X31" s="11"/>
      <c r="Y31" s="71"/>
    </row>
    <row r="32" spans="1:30" ht="29.25" customHeight="1">
      <c r="A32" s="66"/>
      <c r="B32" s="25" t="s">
        <v>51</v>
      </c>
      <c r="C32" s="42"/>
      <c r="D32" s="109">
        <v>5</v>
      </c>
      <c r="E32" s="110"/>
      <c r="F32" s="91"/>
      <c r="G32" s="93"/>
      <c r="H32" s="95"/>
      <c r="I32" s="91"/>
      <c r="J32" s="93"/>
      <c r="K32" s="48"/>
      <c r="L32" s="8"/>
      <c r="M32" s="47"/>
      <c r="N32" s="48"/>
      <c r="O32" s="35"/>
      <c r="P32" s="30"/>
      <c r="Q32" s="111"/>
      <c r="R32" s="37"/>
      <c r="S32" s="86"/>
      <c r="T32" s="108"/>
      <c r="U32" s="10"/>
      <c r="V32" s="106"/>
      <c r="W32" s="11"/>
      <c r="X32" s="11"/>
      <c r="Y32" s="71"/>
    </row>
    <row r="33" spans="1:30" ht="15" customHeight="1">
      <c r="A33" s="66"/>
      <c r="B33" s="120" t="s">
        <v>19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2"/>
    </row>
    <row r="34" spans="1:30" ht="45" customHeight="1">
      <c r="A34" s="66"/>
      <c r="B34" s="26" t="s">
        <v>12</v>
      </c>
      <c r="C34" s="42"/>
      <c r="D34" s="43">
        <v>30</v>
      </c>
      <c r="E34" s="87" t="s">
        <v>4</v>
      </c>
      <c r="F34" s="91" t="s">
        <v>4</v>
      </c>
      <c r="G34" s="88"/>
      <c r="H34" s="87" t="s">
        <v>4</v>
      </c>
      <c r="I34" s="91" t="s">
        <v>4</v>
      </c>
      <c r="J34" s="88"/>
      <c r="K34" s="10" t="s">
        <v>4</v>
      </c>
      <c r="L34" s="8" t="s">
        <v>4</v>
      </c>
      <c r="M34" s="4"/>
      <c r="N34" s="10" t="s">
        <v>4</v>
      </c>
      <c r="O34" s="8" t="s">
        <v>4</v>
      </c>
      <c r="P34" s="15"/>
      <c r="Q34" s="46" t="s">
        <v>4</v>
      </c>
      <c r="R34" s="37" t="s">
        <v>4</v>
      </c>
      <c r="S34" s="41">
        <f>G34+J34+M34+P34</f>
        <v>0</v>
      </c>
      <c r="T34" s="10"/>
      <c r="U34" s="8"/>
      <c r="V34" s="11"/>
      <c r="W34" s="11"/>
      <c r="X34" s="11"/>
      <c r="Y34" s="71"/>
    </row>
    <row r="35" spans="1:30" ht="45">
      <c r="A35" s="66"/>
      <c r="B35" s="25" t="s">
        <v>30</v>
      </c>
      <c r="C35" s="42"/>
      <c r="D35" s="43">
        <v>30</v>
      </c>
      <c r="E35" s="87" t="s">
        <v>4</v>
      </c>
      <c r="F35" s="91" t="s">
        <v>4</v>
      </c>
      <c r="G35" s="88"/>
      <c r="H35" s="87" t="s">
        <v>4</v>
      </c>
      <c r="I35" s="91" t="s">
        <v>4</v>
      </c>
      <c r="J35" s="88"/>
      <c r="K35" s="10" t="s">
        <v>4</v>
      </c>
      <c r="L35" s="8" t="s">
        <v>4</v>
      </c>
      <c r="M35" s="4"/>
      <c r="N35" s="10" t="s">
        <v>4</v>
      </c>
      <c r="O35" s="8" t="s">
        <v>4</v>
      </c>
      <c r="P35" s="15"/>
      <c r="Q35" s="46" t="s">
        <v>4</v>
      </c>
      <c r="R35" s="37" t="s">
        <v>4</v>
      </c>
      <c r="S35" s="41">
        <f t="shared" ref="S35:S37" si="20">G35+J35+M35+P35</f>
        <v>0</v>
      </c>
      <c r="T35" s="10"/>
      <c r="U35" s="8"/>
      <c r="V35" s="11"/>
      <c r="W35" s="11"/>
      <c r="X35" s="11"/>
      <c r="Y35" s="71"/>
    </row>
    <row r="36" spans="1:30" ht="28.9" customHeight="1">
      <c r="A36" s="66"/>
      <c r="B36" s="25" t="s">
        <v>31</v>
      </c>
      <c r="C36" s="42"/>
      <c r="D36" s="43">
        <v>30</v>
      </c>
      <c r="E36" s="87" t="s">
        <v>4</v>
      </c>
      <c r="F36" s="91" t="s">
        <v>4</v>
      </c>
      <c r="G36" s="100"/>
      <c r="H36" s="101" t="s">
        <v>4</v>
      </c>
      <c r="I36" s="102" t="s">
        <v>4</v>
      </c>
      <c r="J36" s="100"/>
      <c r="K36" s="59" t="s">
        <v>4</v>
      </c>
      <c r="L36" s="58" t="s">
        <v>4</v>
      </c>
      <c r="M36" s="50"/>
      <c r="N36" s="59" t="s">
        <v>4</v>
      </c>
      <c r="O36" s="58" t="s">
        <v>4</v>
      </c>
      <c r="P36" s="54"/>
      <c r="Q36" s="63" t="s">
        <v>4</v>
      </c>
      <c r="R36" s="64" t="s">
        <v>4</v>
      </c>
      <c r="S36" s="41">
        <f t="shared" si="20"/>
        <v>0</v>
      </c>
      <c r="T36" s="10"/>
      <c r="U36" s="8"/>
      <c r="V36" s="11"/>
      <c r="W36" s="11"/>
      <c r="X36" s="11"/>
      <c r="Y36" s="71"/>
    </row>
    <row r="37" spans="1:30" ht="60.75" thickBot="1">
      <c r="A37" s="66"/>
      <c r="B37" s="84" t="s">
        <v>15</v>
      </c>
      <c r="C37" s="73"/>
      <c r="D37" s="74">
        <v>10</v>
      </c>
      <c r="E37" s="103" t="s">
        <v>4</v>
      </c>
      <c r="F37" s="104" t="s">
        <v>4</v>
      </c>
      <c r="G37" s="105"/>
      <c r="H37" s="103" t="s">
        <v>4</v>
      </c>
      <c r="I37" s="104" t="s">
        <v>4</v>
      </c>
      <c r="J37" s="105"/>
      <c r="K37" s="75" t="s">
        <v>4</v>
      </c>
      <c r="L37" s="76" t="s">
        <v>4</v>
      </c>
      <c r="M37" s="77"/>
      <c r="N37" s="75" t="s">
        <v>4</v>
      </c>
      <c r="O37" s="76" t="s">
        <v>4</v>
      </c>
      <c r="P37" s="78"/>
      <c r="Q37" s="79" t="s">
        <v>4</v>
      </c>
      <c r="R37" s="80" t="s">
        <v>4</v>
      </c>
      <c r="S37" s="81">
        <f t="shared" si="20"/>
        <v>0</v>
      </c>
      <c r="T37" s="75"/>
      <c r="U37" s="76"/>
      <c r="V37" s="82"/>
      <c r="W37" s="82"/>
      <c r="X37" s="82"/>
      <c r="Y37" s="83"/>
      <c r="AC37" s="21"/>
      <c r="AD37" s="21"/>
    </row>
    <row r="48" spans="1:30"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2"/>
    </row>
    <row r="49" spans="7:21"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2"/>
    </row>
    <row r="50" spans="7:21"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4"/>
      <c r="U50" s="22"/>
    </row>
    <row r="51" spans="7:21"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2"/>
    </row>
    <row r="52" spans="7:21"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2"/>
    </row>
    <row r="53" spans="7:21"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2"/>
    </row>
  </sheetData>
  <customSheetViews>
    <customSheetView guid="{0349CCB3-5526-4AD8-87F7-277829FF1E94}" scale="90" fitToPage="1" topLeftCell="A11">
      <selection activeCell="D14" sqref="D14"/>
      <pageMargins left="0.70866141732283472" right="0.38" top="0.74803149606299213" bottom="0.74803149606299213" header="0.31496062992125984" footer="0.31496062992125984"/>
      <pageSetup paperSize="9" scale="49" orientation="landscape" verticalDpi="598" r:id="rId1"/>
    </customSheetView>
    <customSheetView guid="{9F1A2F33-C6D1-4AB5-A2DA-0F17419088F7}" scale="90" fitToPage="1" topLeftCell="A4">
      <selection activeCell="D17" sqref="D17"/>
      <pageMargins left="0.70866141732283472" right="0.38" top="0.74803149606299213" bottom="0.74803149606299213" header="0.31496062992125984" footer="0.31496062992125984"/>
      <pageSetup paperSize="9" scale="49" orientation="landscape" verticalDpi="598" r:id="rId2"/>
    </customSheetView>
    <customSheetView guid="{DC46A842-48CA-456C-9E88-0055139A4A05}" scale="90" showPageBreaks="1" fitToPage="1" printArea="1" topLeftCell="A10">
      <selection activeCell="A29" sqref="A29:XFD29"/>
      <pageMargins left="0.2" right="0.2" top="0.74803149606299213" bottom="0.37" header="0.31496062992125984" footer="0.2"/>
      <pageSetup paperSize="9" scale="51" orientation="landscape" verticalDpi="598" r:id="rId3"/>
    </customSheetView>
  </customSheetViews>
  <mergeCells count="13">
    <mergeCell ref="B6:Y6"/>
    <mergeCell ref="B21:Y21"/>
    <mergeCell ref="B33:Y33"/>
    <mergeCell ref="B2:Y2"/>
    <mergeCell ref="B4:B5"/>
    <mergeCell ref="C3:D3"/>
    <mergeCell ref="E4:G4"/>
    <mergeCell ref="C4:D4"/>
    <mergeCell ref="H4:J4"/>
    <mergeCell ref="K4:M4"/>
    <mergeCell ref="N4:P4"/>
    <mergeCell ref="T4:Y4"/>
    <mergeCell ref="Q4:S4"/>
  </mergeCells>
  <pageMargins left="0.2" right="0.2" top="0.74803149606299213" bottom="0.37" header="0.31496062992125984" footer="0.2"/>
  <pageSetup paperSize="9" scale="51" orientation="landscape" verticalDpi="598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Iulia</cp:lastModifiedBy>
  <cp:lastPrinted>2017-11-22T08:34:17Z</cp:lastPrinted>
  <dcterms:created xsi:type="dcterms:W3CDTF">2016-06-08T13:20:14Z</dcterms:created>
  <dcterms:modified xsi:type="dcterms:W3CDTF">2017-11-29T15:29:16Z</dcterms:modified>
</cp:coreProperties>
</file>